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1760" activeTab="0"/>
  </bookViews>
  <sheets>
    <sheet name="отчет" sheetId="1" r:id="rId1"/>
  </sheets>
  <definedNames>
    <definedName name="_xlnm.Print_Area" localSheetId="0">'отчет'!$A$1:$H$33</definedName>
  </definedNames>
  <calcPr fullCalcOnLoad="1"/>
</workbook>
</file>

<file path=xl/sharedStrings.xml><?xml version="1.0" encoding="utf-8"?>
<sst xmlns="http://schemas.openxmlformats.org/spreadsheetml/2006/main" count="91" uniqueCount="34">
  <si>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</si>
  <si>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</si>
  <si>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</si>
  <si>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</si>
  <si>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</si>
  <si>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</si>
  <si>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</si>
  <si>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</si>
  <si>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</si>
  <si>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</si>
  <si>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</si>
  <si>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 xml:space="preserve"> -</t>
  </si>
  <si>
    <t>Территориальный орган Федеральной службы государственной статистики по Республике Саха (Якутия)</t>
  </si>
  <si>
    <t>обеспечение сбора первичных статистических данных</t>
  </si>
  <si>
    <t>обработка первичных статистических данных</t>
  </si>
  <si>
    <t>сбор первичных статистических данных</t>
  </si>
  <si>
    <t>-</t>
  </si>
  <si>
    <t>обеспечение обработки первичных статистических данных</t>
  </si>
  <si>
    <t>0113 159 05 9 2020 244 (226)</t>
  </si>
  <si>
    <t>0113 159 06 9 2020 244 (226)</t>
  </si>
  <si>
    <t>Выборочное наблюдение доходов населения и участия в социальных программах, в т.ч.:</t>
  </si>
  <si>
    <t>Федеральное статистическое наблюдение за дополнительным образованием и спортивной подготовкой детей, в т.ч.:</t>
  </si>
  <si>
    <t>Федеральное статистическое наблюдение численности и заработной платы работников по категориям в организациях социальной сферы и науки, в т.ч.:</t>
  </si>
  <si>
    <t>0113 159 02 9 2020 224 (226)</t>
  </si>
  <si>
    <t>0113 159 06 9 2020 224 (226)</t>
  </si>
  <si>
    <t>0113 159 01 9 0019 244 (226)</t>
  </si>
  <si>
    <t xml:space="preserve">Выборочное статистическое обследование сельскохозяйственной деятельности хозяйств населения, в т.ч.: </t>
  </si>
  <si>
    <t>сбор и обработка первичных статистических данных</t>
  </si>
  <si>
    <t>Выборочное  обследование рабочей силы,                                          в т.ч.:</t>
  </si>
  <si>
    <t>Сбор сведений о населении, их обработка и подведение итогов Всероссийской переписи населения 2020 года, в т.ч.: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</si>
  <si>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</si>
  <si>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  январе  2020 года </t>
  </si>
  <si>
    <t>Врио руководителя</t>
  </si>
  <si>
    <t>Константинова В.А.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</si>
</sst>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hair"/>
      <bottom style="thin"/>
    </border>
    <border>
      <left style="thin"/>
      <right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thin"/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0" fontId="46" fillId="0" borderId="15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6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49" fontId="45" fillId="33" borderId="17" xfId="0" applyNumberFormat="1" applyFont="1" applyFill="1" applyBorder="1" applyAlignment="1">
      <alignment horizontal="left" wrapText="1"/>
    </xf>
    <xf numFmtId="0" fontId="45" fillId="33" borderId="18" xfId="0" applyFont="1" applyFill="1" applyBorder="1" applyAlignment="1">
      <alignment horizontal="center"/>
    </xf>
    <xf numFmtId="0" fontId="45" fillId="33" borderId="18" xfId="0" applyFont="1" applyFill="1" applyBorder="1" applyAlignment="1">
      <alignment horizontal="center" wrapText="1"/>
    </xf>
    <xf numFmtId="4" fontId="45" fillId="33" borderId="18" xfId="0" applyNumberFormat="1" applyFont="1" applyFill="1" applyBorder="1" applyAlignment="1">
      <alignment horizontal="center" wrapText="1"/>
    </xf>
    <xf numFmtId="0" fontId="45" fillId="33" borderId="19" xfId="0" applyFont="1" applyFill="1" applyBorder="1" applyAlignment="1">
      <alignment horizontal="center"/>
    </xf>
    <xf numFmtId="0" fontId="47" fillId="33" borderId="17" xfId="0" applyFont="1" applyFill="1" applyBorder="1" applyAlignment="1">
      <alignment horizontal="left" wrapText="1"/>
    </xf>
    <xf numFmtId="4" fontId="48" fillId="0" borderId="0" xfId="0" applyNumberFormat="1" applyFont="1" applyFill="1" applyAlignment="1">
      <alignment/>
    </xf>
    <xf numFmtId="49" fontId="45" fillId="33" borderId="13" xfId="0" applyNumberFormat="1" applyFont="1" applyFill="1" applyBorder="1" applyAlignment="1">
      <alignment horizontal="left" wrapText="1"/>
    </xf>
    <xf numFmtId="49" fontId="45" fillId="33" borderId="14" xfId="0" applyNumberFormat="1" applyFont="1" applyFill="1" applyBorder="1" applyAlignment="1">
      <alignment horizontal="left" wrapText="1"/>
    </xf>
    <xf numFmtId="49" fontId="45" fillId="33" borderId="12" xfId="0" applyNumberFormat="1" applyFont="1" applyFill="1" applyBorder="1" applyAlignment="1">
      <alignment horizontal="left" wrapText="1"/>
    </xf>
    <xf numFmtId="0" fontId="45" fillId="33" borderId="13" xfId="0" applyFont="1" applyFill="1" applyBorder="1" applyAlignment="1">
      <alignment horizontal="left" wrapText="1"/>
    </xf>
    <xf numFmtId="0" fontId="45" fillId="33" borderId="14" xfId="0" applyFont="1" applyFill="1" applyBorder="1" applyAlignment="1">
      <alignment horizontal="left" wrapText="1"/>
    </xf>
    <xf numFmtId="0" fontId="45" fillId="33" borderId="12" xfId="0" applyFont="1" applyFill="1" applyBorder="1" applyAlignment="1">
      <alignment horizontal="left" wrapText="1"/>
    </xf>
    <xf numFmtId="49" fontId="45" fillId="33" borderId="20" xfId="0" applyNumberFormat="1" applyFont="1" applyFill="1" applyBorder="1" applyAlignment="1">
      <alignment horizontal="left" wrapText="1"/>
    </xf>
    <xf numFmtId="0" fontId="47" fillId="33" borderId="20" xfId="0" applyFont="1" applyFill="1" applyBorder="1" applyAlignment="1">
      <alignment wrapText="1"/>
    </xf>
    <xf numFmtId="0" fontId="45" fillId="33" borderId="10" xfId="0" applyFont="1" applyFill="1" applyBorder="1" applyAlignment="1">
      <alignment horizontal="center" wrapText="1"/>
    </xf>
    <xf numFmtId="4" fontId="45" fillId="33" borderId="10" xfId="0" applyNumberFormat="1" applyFont="1" applyFill="1" applyBorder="1" applyAlignment="1">
      <alignment horizontal="center" wrapText="1"/>
    </xf>
    <xf numFmtId="0" fontId="45" fillId="33" borderId="21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8" xfId="0" applyFont="1" applyFill="1" applyBorder="1" applyAlignment="1">
      <alignment horizontal="left" wrapText="1" indent="1"/>
    </xf>
    <xf numFmtId="0" fontId="45" fillId="33" borderId="22" xfId="0" applyFont="1" applyFill="1" applyBorder="1" applyAlignment="1">
      <alignment horizontal="center"/>
    </xf>
    <xf numFmtId="0" fontId="47" fillId="33" borderId="10" xfId="0" applyFont="1" applyFill="1" applyBorder="1" applyAlignment="1">
      <alignment wrapText="1"/>
    </xf>
    <xf numFmtId="4" fontId="45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49" fontId="45" fillId="33" borderId="23" xfId="0" applyNumberFormat="1" applyFont="1" applyFill="1" applyBorder="1" applyAlignment="1">
      <alignment horizontal="left" wrapText="1"/>
    </xf>
    <xf numFmtId="0" fontId="45" fillId="33" borderId="23" xfId="0" applyFont="1" applyFill="1" applyBorder="1" applyAlignment="1">
      <alignment horizontal="left" wrapText="1"/>
    </xf>
    <xf numFmtId="0" fontId="45" fillId="33" borderId="24" xfId="0" applyFont="1" applyFill="1" applyBorder="1" applyAlignment="1">
      <alignment horizontal="center" wrapText="1"/>
    </xf>
    <xf numFmtId="4" fontId="45" fillId="33" borderId="24" xfId="0" applyNumberFormat="1" applyFont="1" applyFill="1" applyBorder="1" applyAlignment="1">
      <alignment horizontal="center" wrapText="1"/>
    </xf>
    <xf numFmtId="0" fontId="45" fillId="33" borderId="24" xfId="0" applyFont="1" applyFill="1" applyBorder="1" applyAlignment="1">
      <alignment horizontal="center"/>
    </xf>
    <xf numFmtId="49" fontId="45" fillId="33" borderId="25" xfId="0" applyNumberFormat="1" applyFont="1" applyFill="1" applyBorder="1" applyAlignment="1">
      <alignment horizontal="left" wrapText="1"/>
    </xf>
    <xf numFmtId="0" fontId="45" fillId="33" borderId="25" xfId="0" applyFont="1" applyFill="1" applyBorder="1" applyAlignment="1">
      <alignment horizontal="left" wrapText="1"/>
    </xf>
    <xf numFmtId="0" fontId="45" fillId="33" borderId="14" xfId="0" applyFont="1" applyFill="1" applyBorder="1" applyAlignment="1">
      <alignment horizontal="center" wrapText="1"/>
    </xf>
    <xf numFmtId="4" fontId="45" fillId="33" borderId="14" xfId="0" applyNumberFormat="1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center"/>
    </xf>
    <xf numFmtId="49" fontId="45" fillId="33" borderId="26" xfId="0" applyNumberFormat="1" applyFont="1" applyFill="1" applyBorder="1" applyAlignment="1">
      <alignment horizontal="left" wrapText="1"/>
    </xf>
    <xf numFmtId="0" fontId="45" fillId="33" borderId="26" xfId="0" applyFont="1" applyFill="1" applyBorder="1" applyAlignment="1">
      <alignment horizontal="left" wrapText="1"/>
    </xf>
    <xf numFmtId="0" fontId="45" fillId="33" borderId="12" xfId="0" applyFont="1" applyFill="1" applyBorder="1" applyAlignment="1">
      <alignment horizontal="center" wrapText="1"/>
    </xf>
    <xf numFmtId="4" fontId="45" fillId="33" borderId="12" xfId="0" applyNumberFormat="1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5" fillId="33" borderId="27" xfId="0" applyFont="1" applyFill="1" applyBorder="1" applyAlignment="1">
      <alignment horizontal="center"/>
    </xf>
    <xf numFmtId="0" fontId="0" fillId="33" borderId="14" xfId="0" applyFill="1" applyBorder="1" applyAlignment="1">
      <alignment horizontal="center" vertical="center"/>
    </xf>
    <xf numFmtId="0" fontId="45" fillId="33" borderId="28" xfId="0" applyFont="1" applyFill="1" applyBorder="1" applyAlignment="1">
      <alignment horizontal="center"/>
    </xf>
    <xf numFmtId="0" fontId="45" fillId="33" borderId="28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45" fillId="33" borderId="10" xfId="0" applyFont="1" applyFill="1" applyBorder="1" applyAlignment="1">
      <alignment horizontal="left" wrapText="1"/>
    </xf>
    <xf numFmtId="0" fontId="48" fillId="33" borderId="10" xfId="0" applyFont="1" applyFill="1" applyBorder="1" applyAlignment="1">
      <alignment horizontal="center" wrapText="1"/>
    </xf>
    <xf numFmtId="0" fontId="45" fillId="33" borderId="29" xfId="0" applyFont="1" applyFill="1" applyBorder="1" applyAlignment="1">
      <alignment horizontal="left" wrapText="1"/>
    </xf>
    <xf numFmtId="0" fontId="48" fillId="33" borderId="13" xfId="0" applyFont="1" applyFill="1" applyBorder="1" applyAlignment="1">
      <alignment horizontal="center" vertical="center"/>
    </xf>
    <xf numFmtId="2" fontId="48" fillId="33" borderId="13" xfId="0" applyNumberFormat="1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45" fillId="33" borderId="14" xfId="0" applyFont="1" applyFill="1" applyBorder="1" applyAlignment="1">
      <alignment horizontal="center" vertical="center"/>
    </xf>
    <xf numFmtId="4" fontId="45" fillId="33" borderId="14" xfId="0" applyNumberFormat="1" applyFont="1" applyFill="1" applyBorder="1" applyAlignment="1">
      <alignment horizontal="center" vertical="center"/>
    </xf>
    <xf numFmtId="0" fontId="0" fillId="33" borderId="30" xfId="0" applyFill="1" applyBorder="1" applyAlignment="1">
      <alignment/>
    </xf>
    <xf numFmtId="0" fontId="45" fillId="33" borderId="30" xfId="0" applyFont="1" applyFill="1" applyBorder="1" applyAlignment="1">
      <alignment horizontal="center" vertical="center"/>
    </xf>
    <xf numFmtId="4" fontId="45" fillId="33" borderId="30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/>
    </xf>
    <xf numFmtId="0" fontId="49" fillId="0" borderId="0" xfId="0" applyFont="1" applyFill="1" applyAlignment="1">
      <alignment horizontal="right"/>
    </xf>
    <xf numFmtId="0" fontId="50" fillId="0" borderId="10" xfId="0" applyFont="1" applyFill="1" applyBorder="1" applyAlignment="1">
      <alignment horizontal="left" wrapText="1"/>
    </xf>
    <xf numFmtId="0" fontId="50" fillId="0" borderId="10" xfId="0" applyFont="1" applyFill="1" applyBorder="1" applyAlignment="1">
      <alignment horizontal="left"/>
    </xf>
    <xf numFmtId="0" fontId="51" fillId="0" borderId="0" xfId="0" applyFont="1" applyFill="1" applyAlignment="1">
      <alignment horizontal="center" wrapText="1"/>
    </xf>
    <xf numFmtId="0" fontId="50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74" zoomScaleNormal="74" zoomScalePageLayoutView="0" workbookViewId="0" topLeftCell="A7">
      <selection activeCell="F13" sqref="F13"/>
    </sheetView>
  </sheetViews>
  <sheetFormatPr defaultColWidth="9.140625" defaultRowHeight="15"/>
  <cols>
    <col min="1" max="1" width="29.7109375" style="4" customWidth="1"/>
    <col min="2" max="2" width="68.57421875" style="13" customWidth="1"/>
    <col min="3" max="3" width="18.00390625" style="4" customWidth="1"/>
    <col min="4" max="4" width="25.7109375" style="4" customWidth="1"/>
    <col min="5" max="5" width="20.421875" style="4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3:8" ht="15">
      <c r="C1" s="76"/>
      <c r="D1" s="76"/>
      <c r="E1" s="76"/>
      <c r="F1" s="76"/>
      <c r="G1" s="76"/>
      <c r="H1" s="76"/>
    </row>
    <row r="2" spans="1:8" ht="66" customHeight="1">
      <c r="A2" s="79" t="s">
        <v>31</v>
      </c>
      <c r="B2" s="79"/>
      <c r="C2" s="79"/>
      <c r="D2" s="79"/>
      <c r="E2" s="79"/>
      <c r="F2" s="79"/>
      <c r="G2" s="79"/>
      <c r="H2" s="79"/>
    </row>
    <row r="3" spans="1:8" ht="18" customHeight="1">
      <c r="A3" s="1"/>
      <c r="B3" s="14"/>
      <c r="C3" s="1"/>
      <c r="D3" s="1"/>
      <c r="E3" s="1"/>
      <c r="F3" s="1"/>
      <c r="G3" s="1"/>
      <c r="H3" s="1"/>
    </row>
    <row r="4" spans="1:8" ht="21.75" customHeight="1">
      <c r="A4" s="78" t="s">
        <v>2</v>
      </c>
      <c r="B4" s="78"/>
      <c r="C4" s="80" t="s">
        <v>12</v>
      </c>
      <c r="D4" s="80"/>
      <c r="E4" s="80"/>
      <c r="F4" s="80"/>
      <c r="G4" s="80"/>
      <c r="H4" s="80"/>
    </row>
    <row r="5" spans="1:8" ht="43.5" customHeight="1">
      <c r="A5" s="77" t="s">
        <v>3</v>
      </c>
      <c r="B5" s="77"/>
      <c r="C5" s="80" t="s">
        <v>9</v>
      </c>
      <c r="D5" s="80"/>
      <c r="E5" s="80"/>
      <c r="F5" s="80"/>
      <c r="G5" s="80"/>
      <c r="H5" s="80"/>
    </row>
    <row r="6" spans="1:8" ht="15.75">
      <c r="A6" s="1"/>
      <c r="B6" s="14"/>
      <c r="C6" s="1"/>
      <c r="D6" s="1"/>
      <c r="E6" s="1"/>
      <c r="F6" s="1"/>
      <c r="G6" s="1"/>
      <c r="H6" s="1"/>
    </row>
    <row r="7" spans="1:8" ht="105" customHeight="1">
      <c r="A7" s="2" t="s">
        <v>10</v>
      </c>
      <c r="B7" s="2" t="s">
        <v>4</v>
      </c>
      <c r="C7" s="2" t="s">
        <v>5</v>
      </c>
      <c r="D7" s="2" t="s">
        <v>6</v>
      </c>
      <c r="E7" s="2" t="s">
        <v>0</v>
      </c>
      <c r="F7" s="2" t="s">
        <v>7</v>
      </c>
      <c r="G7" s="2" t="s">
        <v>8</v>
      </c>
      <c r="H7" s="2" t="s">
        <v>1</v>
      </c>
    </row>
    <row r="8" spans="1:8" ht="15.75">
      <c r="A8" s="3">
        <v>1</v>
      </c>
      <c r="B8" s="15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5">
        <v>8</v>
      </c>
    </row>
    <row r="9" spans="1:8" s="7" customFormat="1" ht="47.25">
      <c r="A9" s="30" t="s">
        <v>25</v>
      </c>
      <c r="B9" s="31" t="s">
        <v>26</v>
      </c>
      <c r="C9" s="32"/>
      <c r="D9" s="33"/>
      <c r="E9" s="34"/>
      <c r="F9" s="35"/>
      <c r="G9" s="35"/>
      <c r="H9" s="35"/>
    </row>
    <row r="10" spans="1:8" s="7" customFormat="1" ht="15.75">
      <c r="A10" s="36"/>
      <c r="B10" s="37" t="s">
        <v>27</v>
      </c>
      <c r="C10" s="19"/>
      <c r="D10" s="20"/>
      <c r="E10" s="38"/>
      <c r="F10" s="18"/>
      <c r="G10" s="18" t="s">
        <v>11</v>
      </c>
      <c r="H10" s="18" t="s">
        <v>11</v>
      </c>
    </row>
    <row r="11" spans="1:8" s="7" customFormat="1" ht="32.25" customHeight="1">
      <c r="A11" s="30" t="s">
        <v>19</v>
      </c>
      <c r="B11" s="39" t="s">
        <v>28</v>
      </c>
      <c r="C11" s="34"/>
      <c r="D11" s="40"/>
      <c r="E11" s="35"/>
      <c r="F11" s="35"/>
      <c r="G11" s="35"/>
      <c r="H11" s="41"/>
    </row>
    <row r="12" spans="1:13" s="10" customFormat="1" ht="15.75">
      <c r="A12" s="42"/>
      <c r="B12" s="43" t="s">
        <v>15</v>
      </c>
      <c r="C12" s="44">
        <v>11</v>
      </c>
      <c r="D12" s="45">
        <v>118460</v>
      </c>
      <c r="E12" s="46" t="s">
        <v>16</v>
      </c>
      <c r="F12" s="46">
        <v>11</v>
      </c>
      <c r="G12" s="46" t="s">
        <v>16</v>
      </c>
      <c r="H12" s="44" t="s">
        <v>16</v>
      </c>
      <c r="M12" s="8">
        <f>106928+2100</f>
        <v>109028</v>
      </c>
    </row>
    <row r="13" spans="1:13" s="11" customFormat="1" ht="15.75">
      <c r="A13" s="47"/>
      <c r="B13" s="48" t="s">
        <v>14</v>
      </c>
      <c r="C13" s="49">
        <v>11</v>
      </c>
      <c r="D13" s="50">
        <v>5510.4</v>
      </c>
      <c r="E13" s="51" t="s">
        <v>16</v>
      </c>
      <c r="F13" s="51">
        <v>11</v>
      </c>
      <c r="G13" s="51" t="s">
        <v>16</v>
      </c>
      <c r="H13" s="49" t="s">
        <v>16</v>
      </c>
      <c r="M13" s="9">
        <v>5635.04</v>
      </c>
    </row>
    <row r="14" spans="1:13" s="11" customFormat="1" ht="15.75">
      <c r="A14" s="47"/>
      <c r="B14" s="48" t="s">
        <v>13</v>
      </c>
      <c r="C14" s="49">
        <v>22</v>
      </c>
      <c r="D14" s="50">
        <v>19440.98</v>
      </c>
      <c r="E14" s="51" t="s">
        <v>16</v>
      </c>
      <c r="F14" s="51">
        <v>22</v>
      </c>
      <c r="G14" s="51" t="s">
        <v>16</v>
      </c>
      <c r="H14" s="49" t="s">
        <v>16</v>
      </c>
      <c r="M14" s="9">
        <f>2598.54+14058.08</f>
        <v>16656.62</v>
      </c>
    </row>
    <row r="15" spans="1:13" s="11" customFormat="1" ht="15.75">
      <c r="A15" s="52"/>
      <c r="B15" s="53" t="s">
        <v>17</v>
      </c>
      <c r="C15" s="54">
        <v>11</v>
      </c>
      <c r="D15" s="55">
        <v>11020.8</v>
      </c>
      <c r="E15" s="56" t="s">
        <v>16</v>
      </c>
      <c r="F15" s="56">
        <v>11</v>
      </c>
      <c r="G15" s="56" t="s">
        <v>16</v>
      </c>
      <c r="H15" s="54" t="s">
        <v>16</v>
      </c>
      <c r="M15" s="6">
        <v>8449.28</v>
      </c>
    </row>
    <row r="16" spans="1:13" s="11" customFormat="1" ht="35.25" customHeight="1">
      <c r="A16" s="17" t="s">
        <v>23</v>
      </c>
      <c r="B16" s="22" t="s">
        <v>29</v>
      </c>
      <c r="C16" s="19"/>
      <c r="D16" s="20"/>
      <c r="E16" s="21"/>
      <c r="F16" s="18"/>
      <c r="G16" s="18"/>
      <c r="H16" s="19"/>
      <c r="M16" s="16"/>
    </row>
    <row r="17" spans="1:13" s="11" customFormat="1" ht="15.75">
      <c r="A17" s="24"/>
      <c r="B17" s="27" t="s">
        <v>15</v>
      </c>
      <c r="C17" s="57" t="s">
        <v>11</v>
      </c>
      <c r="D17" s="58" t="s">
        <v>11</v>
      </c>
      <c r="E17" s="58" t="s">
        <v>11</v>
      </c>
      <c r="F17" s="58" t="s">
        <v>11</v>
      </c>
      <c r="G17" s="58" t="s">
        <v>11</v>
      </c>
      <c r="H17" s="58" t="s">
        <v>11</v>
      </c>
      <c r="M17" s="16"/>
    </row>
    <row r="18" spans="1:13" s="11" customFormat="1" ht="15.75">
      <c r="A18" s="25"/>
      <c r="B18" s="28" t="s">
        <v>14</v>
      </c>
      <c r="C18" s="59" t="s">
        <v>11</v>
      </c>
      <c r="D18" s="59" t="s">
        <v>11</v>
      </c>
      <c r="E18" s="59" t="s">
        <v>11</v>
      </c>
      <c r="F18" s="59" t="s">
        <v>11</v>
      </c>
      <c r="G18" s="59" t="s">
        <v>11</v>
      </c>
      <c r="H18" s="59" t="s">
        <v>11</v>
      </c>
      <c r="M18" s="16"/>
    </row>
    <row r="19" spans="1:13" s="11" customFormat="1" ht="15.75">
      <c r="A19" s="25"/>
      <c r="B19" s="28" t="s">
        <v>13</v>
      </c>
      <c r="C19" s="51">
        <v>88</v>
      </c>
      <c r="D19" s="60">
        <v>3714233.47</v>
      </c>
      <c r="E19" s="59" t="s">
        <v>11</v>
      </c>
      <c r="F19" s="59">
        <v>1</v>
      </c>
      <c r="G19" s="59" t="s">
        <v>11</v>
      </c>
      <c r="H19" s="61"/>
      <c r="M19" s="16"/>
    </row>
    <row r="20" spans="1:13" s="11" customFormat="1" ht="15.75">
      <c r="A20" s="26"/>
      <c r="B20" s="29" t="s">
        <v>17</v>
      </c>
      <c r="C20" s="59" t="s">
        <v>11</v>
      </c>
      <c r="D20" s="59" t="s">
        <v>11</v>
      </c>
      <c r="E20" s="59" t="s">
        <v>11</v>
      </c>
      <c r="F20" s="59" t="s">
        <v>11</v>
      </c>
      <c r="G20" s="59" t="s">
        <v>11</v>
      </c>
      <c r="H20" s="59" t="s">
        <v>11</v>
      </c>
      <c r="M20" s="16"/>
    </row>
    <row r="21" spans="1:13" s="11" customFormat="1" ht="48.75" customHeight="1">
      <c r="A21" s="17" t="s">
        <v>24</v>
      </c>
      <c r="B21" s="22" t="s">
        <v>22</v>
      </c>
      <c r="C21" s="19"/>
      <c r="D21" s="20"/>
      <c r="E21" s="21"/>
      <c r="F21" s="18"/>
      <c r="G21" s="18"/>
      <c r="H21" s="62"/>
      <c r="M21" s="16"/>
    </row>
    <row r="22" spans="1:13" s="11" customFormat="1" ht="15.75">
      <c r="A22" s="17"/>
      <c r="B22" s="63" t="s">
        <v>13</v>
      </c>
      <c r="C22" s="19"/>
      <c r="D22" s="20"/>
      <c r="E22" s="38"/>
      <c r="F22" s="18"/>
      <c r="G22" s="38" t="s">
        <v>11</v>
      </c>
      <c r="H22" s="38" t="s">
        <v>11</v>
      </c>
      <c r="M22" s="16"/>
    </row>
    <row r="23" spans="1:8" s="7" customFormat="1" ht="36.75" customHeight="1">
      <c r="A23" s="30" t="s">
        <v>18</v>
      </c>
      <c r="B23" s="39" t="s">
        <v>20</v>
      </c>
      <c r="C23" s="34"/>
      <c r="D23" s="40"/>
      <c r="E23" s="35"/>
      <c r="F23" s="35"/>
      <c r="G23" s="35"/>
      <c r="H23" s="64"/>
    </row>
    <row r="24" spans="1:8" s="7" customFormat="1" ht="15.75">
      <c r="A24" s="24"/>
      <c r="B24" s="65" t="s">
        <v>15</v>
      </c>
      <c r="C24" s="66">
        <v>22</v>
      </c>
      <c r="D24" s="67">
        <v>310200</v>
      </c>
      <c r="E24" s="68" t="s">
        <v>11</v>
      </c>
      <c r="F24" s="68" t="s">
        <v>11</v>
      </c>
      <c r="G24" s="57" t="s">
        <v>11</v>
      </c>
      <c r="H24" s="44" t="s">
        <v>16</v>
      </c>
    </row>
    <row r="25" spans="1:8" ht="15.75">
      <c r="A25" s="69"/>
      <c r="B25" s="48" t="s">
        <v>14</v>
      </c>
      <c r="C25" s="70">
        <v>4</v>
      </c>
      <c r="D25" s="71">
        <v>39000</v>
      </c>
      <c r="E25" s="59" t="s">
        <v>11</v>
      </c>
      <c r="F25" s="70">
        <v>4</v>
      </c>
      <c r="G25" s="51" t="s">
        <v>11</v>
      </c>
      <c r="H25" s="49"/>
    </row>
    <row r="26" spans="1:8" ht="15.75">
      <c r="A26" s="72"/>
      <c r="B26" s="48" t="s">
        <v>13</v>
      </c>
      <c r="C26" s="73">
        <v>1</v>
      </c>
      <c r="D26" s="74">
        <v>51370</v>
      </c>
      <c r="E26" s="59" t="s">
        <v>11</v>
      </c>
      <c r="F26" s="70">
        <v>1</v>
      </c>
      <c r="G26" s="51" t="s">
        <v>11</v>
      </c>
      <c r="H26" s="49" t="s">
        <v>16</v>
      </c>
    </row>
    <row r="27" spans="1:8" s="12" customFormat="1" ht="31.5">
      <c r="A27" s="30" t="s">
        <v>18</v>
      </c>
      <c r="B27" s="31" t="s">
        <v>21</v>
      </c>
      <c r="C27" s="32"/>
      <c r="D27" s="33"/>
      <c r="E27" s="34"/>
      <c r="F27" s="35"/>
      <c r="G27" s="35"/>
      <c r="H27" s="63"/>
    </row>
    <row r="28" spans="1:8" s="12" customFormat="1" ht="15.75">
      <c r="A28" s="17"/>
      <c r="B28" s="37" t="s">
        <v>14</v>
      </c>
      <c r="C28" s="19">
        <v>1</v>
      </c>
      <c r="D28" s="20">
        <v>15200</v>
      </c>
      <c r="E28" s="21" t="s">
        <v>11</v>
      </c>
      <c r="F28" s="18" t="s">
        <v>11</v>
      </c>
      <c r="G28" s="18" t="s">
        <v>11</v>
      </c>
      <c r="H28" s="38" t="s">
        <v>11</v>
      </c>
    </row>
    <row r="29" spans="3:4" ht="15">
      <c r="C29" s="75">
        <f>C12+C13+C14+C15+C19+C24+C25+C26+C28</f>
        <v>171</v>
      </c>
      <c r="D29" s="23"/>
    </row>
    <row r="31" spans="2:7" ht="15.75">
      <c r="B31" s="14" t="s">
        <v>32</v>
      </c>
      <c r="F31" s="1" t="s">
        <v>33</v>
      </c>
      <c r="G31" s="1"/>
    </row>
    <row r="35" ht="15">
      <c r="B35" s="13" t="s">
        <v>30</v>
      </c>
    </row>
  </sheetData>
  <sheetProtection/>
  <mergeCells count="6">
    <mergeCell ref="C1:H1"/>
    <mergeCell ref="A5:B5"/>
    <mergeCell ref="A4:B4"/>
    <mergeCell ref="A2:H2"/>
    <mergeCell ref="C4:H4"/>
    <mergeCell ref="C5:H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Admin</cp:lastModifiedBy>
  <cp:lastPrinted>2020-02-10T08:24:47Z</cp:lastPrinted>
  <dcterms:created xsi:type="dcterms:W3CDTF">2016-03-23T02:20:30Z</dcterms:created>
  <dcterms:modified xsi:type="dcterms:W3CDTF">2020-02-10T08:24:53Z</dcterms:modified>
  <cp:category/>
  <cp:version/>
  <cp:contentType/>
  <cp:contentStatus/>
</cp:coreProperties>
</file>